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265" activeTab="0"/>
  </bookViews>
  <sheets>
    <sheet name="Sheet1" sheetId="1" r:id="rId1"/>
  </sheets>
  <definedNames>
    <definedName name="_xlnm.Print_Area" localSheetId="0">'Sheet1'!$A$1:$H$101</definedName>
  </definedNames>
  <calcPr fullCalcOnLoad="1"/>
</workbook>
</file>

<file path=xl/sharedStrings.xml><?xml version="1.0" encoding="utf-8"?>
<sst xmlns="http://schemas.openxmlformats.org/spreadsheetml/2006/main" count="88" uniqueCount="81">
  <si>
    <t>Under 50 Will Not Be Recommended</t>
  </si>
  <si>
    <t>1. Number of Annual Carloads</t>
  </si>
  <si>
    <t>a. 501 or greater</t>
  </si>
  <si>
    <t>b. 401 to 500</t>
  </si>
  <si>
    <t>Range</t>
  </si>
  <si>
    <t>Point Values</t>
  </si>
  <si>
    <t>Application</t>
  </si>
  <si>
    <t>Applicant Points</t>
  </si>
  <si>
    <t>c. 301 to 400</t>
  </si>
  <si>
    <t>d. 201 to 300</t>
  </si>
  <si>
    <t>e. 101 to 200</t>
  </si>
  <si>
    <t>Section Total</t>
  </si>
  <si>
    <t>2. Added Employment</t>
  </si>
  <si>
    <t>a. 101 or greater</t>
  </si>
  <si>
    <t>b. 76 to 100</t>
  </si>
  <si>
    <t>c. 51 to 75</t>
  </si>
  <si>
    <t>d. 26 to 50</t>
  </si>
  <si>
    <t>e. 25 or less</t>
  </si>
  <si>
    <t>Section total</t>
  </si>
  <si>
    <t>Applicant:</t>
  </si>
  <si>
    <t>a. 0.03 or less</t>
  </si>
  <si>
    <t>b. 0.04 to 0.06</t>
  </si>
  <si>
    <t>c. 0.07 to 0.10</t>
  </si>
  <si>
    <t>d. 0.11 to 0.14</t>
  </si>
  <si>
    <t>4. Jurisdictional Unemployment Rate (Statewide Unemployment Rate = R)</t>
  </si>
  <si>
    <t>a. (R + 2.5) or greater</t>
  </si>
  <si>
    <t>b. (R + 2.0) to (R + 2.4)</t>
  </si>
  <si>
    <t>c. (R + 1.5) to (R + 1.9)</t>
  </si>
  <si>
    <t>d. (R + 1.0) to (R + 1.4)</t>
  </si>
  <si>
    <t>e. (R + 0.9) or less</t>
  </si>
  <si>
    <t xml:space="preserve"> </t>
  </si>
  <si>
    <t>6. Non-State Contributions to Track Construction</t>
  </si>
  <si>
    <t>Application Total</t>
  </si>
  <si>
    <t>Use unemployment data for the latest available period.</t>
  </si>
  <si>
    <t>RR Service:</t>
  </si>
  <si>
    <t>Project Selection Criteria Point System</t>
  </si>
  <si>
    <t>requested</t>
  </si>
  <si>
    <t>local match</t>
  </si>
  <si>
    <t>total project</t>
  </si>
  <si>
    <t>SUR</t>
  </si>
  <si>
    <t>LUR</t>
  </si>
  <si>
    <t>Date:</t>
  </si>
  <si>
    <t>Evaluated by:</t>
  </si>
  <si>
    <t xml:space="preserve">Total Points: </t>
  </si>
  <si>
    <t>Y = 10, N = 0</t>
  </si>
  <si>
    <t>Locality:</t>
  </si>
  <si>
    <t>Note: The "requested" is the amount of money being requested from the Commonwealth.</t>
  </si>
  <si>
    <t>Note: This is the local match. If the rail improvements cost $720,000 and the state pays $450,000, then the local match would be $270,000</t>
  </si>
  <si>
    <t>NOTES:</t>
  </si>
  <si>
    <t>Revised:</t>
  </si>
  <si>
    <t>Minimum Threshhold</t>
  </si>
  <si>
    <t>Carload/Truck Ratio</t>
  </si>
  <si>
    <t>#Railcars</t>
  </si>
  <si>
    <t>#Truckloads</t>
  </si>
  <si>
    <t>f. 0</t>
  </si>
  <si>
    <t xml:space="preserve">f.  0 </t>
  </si>
  <si>
    <t>f. 100 to 10</t>
  </si>
  <si>
    <t>g. under 10</t>
  </si>
  <si>
    <t>7. Contributes to the long term viability of a shortline railroad</t>
  </si>
  <si>
    <t>Note:  Minimum threshold is the least number of points Grantee must achieve in order to score 50 points.</t>
  </si>
  <si>
    <t>e. 0.15 or more</t>
  </si>
  <si>
    <t>https://data.bls.gov/lausmap/showMap.jsp;jsessionid=BD33509BF3CA41AE7874B60DD966ED0D._t3_06v</t>
  </si>
  <si>
    <t>a. 51% or greater</t>
  </si>
  <si>
    <t>3. Transportation's Investment in Construction per Initial Capital Investment Cost</t>
  </si>
  <si>
    <t>5. Project included by Virginia Economic Development Partnership or the Local EDA</t>
  </si>
  <si>
    <t>as part of initiatives to bring or expand industry in VA</t>
  </si>
  <si>
    <t>b. 41% to 50%</t>
  </si>
  <si>
    <t>c. 31% to 40%</t>
  </si>
  <si>
    <t>d. 30%</t>
  </si>
  <si>
    <t>Note: Any applicant receiving less than 50 points will not receive a favorable recommendation from</t>
  </si>
  <si>
    <t>Note: Transportation portion of overall investment is low - emphasizes projects which have a higher level of private investment</t>
  </si>
  <si>
    <t>total Investment</t>
  </si>
  <si>
    <t>Note: This is the total cost of the Rail Improvements for the project (excluding items that are not eligible)</t>
  </si>
  <si>
    <t>Note: If facility served by a Class 1 railroad (CSX/NS) instead of a shortline the score would be "0"</t>
  </si>
  <si>
    <t>staff, unless there are extenuating circumstances</t>
  </si>
  <si>
    <t>Forms of property control other than ownership will be considered (ex. Long term lease).</t>
  </si>
  <si>
    <t>Note: This is the number of direct jobs at the new or expanding facility</t>
  </si>
  <si>
    <t>Note: This indicates VEDP or local Economic Development Authority support for the project (letter of support must be provided with application)</t>
  </si>
  <si>
    <t>Note: This is the projected NEW annual rail carloads generated or handled by the facility.</t>
  </si>
  <si>
    <t>Note: The "total investment" is the total investment in the business expansion, including property, equipment, improvement, to include Rail, etc.</t>
  </si>
  <si>
    <t>Ex.:  LUR - SUR = 4.7 - 4.2 = 0.5, therefore in the (R + 0.9) or less category.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</si>
</sst>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&quot;$&quot;#,##0.00"/>
    <numFmt numFmtId="166" formatCode="[$-409]dddd\,\ mmmm\ dd\,\ yyyy"/>
    <numFmt numFmtId="167" formatCode="[$-409]mmmm\ d\,\ yyyy;@"/>
    <numFmt numFmtId="168" formatCode="[$-409]mmmm\-yy;@"/>
    <numFmt numFmtId="169" formatCode="0.0"/>
  </numFmts>
  <fonts count="41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/>
    </xf>
    <xf numFmtId="0" fontId="0" fillId="33" borderId="0" xfId="0" applyFill="1" applyAlignment="1">
      <alignment/>
    </xf>
    <xf numFmtId="165" fontId="0" fillId="0" borderId="10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11" xfId="0" applyNumberForma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33" borderId="0" xfId="0" applyFill="1" applyAlignment="1">
      <alignment horizontal="center"/>
    </xf>
    <xf numFmtId="164" fontId="0" fillId="33" borderId="0" xfId="0" applyNumberFormat="1" applyFill="1" applyAlignment="1">
      <alignment horizontal="center"/>
    </xf>
    <xf numFmtId="0" fontId="0" fillId="34" borderId="0" xfId="0" applyFill="1" applyAlignment="1">
      <alignment horizontal="center"/>
    </xf>
    <xf numFmtId="0" fontId="0" fillId="34" borderId="0" xfId="0" applyFill="1" applyAlignment="1">
      <alignment/>
    </xf>
    <xf numFmtId="0" fontId="0" fillId="0" borderId="0" xfId="0" applyFill="1" applyAlignment="1">
      <alignment/>
    </xf>
    <xf numFmtId="169" fontId="0" fillId="0" borderId="0" xfId="0" applyNumberFormat="1" applyFill="1" applyAlignment="1">
      <alignment/>
    </xf>
    <xf numFmtId="168" fontId="0" fillId="35" borderId="12" xfId="0" applyNumberFormat="1" applyFill="1" applyBorder="1" applyAlignment="1">
      <alignment horizontal="center"/>
    </xf>
    <xf numFmtId="169" fontId="0" fillId="36" borderId="12" xfId="0" applyNumberFormat="1" applyFill="1" applyBorder="1" applyAlignment="1">
      <alignment horizontal="right"/>
    </xf>
    <xf numFmtId="169" fontId="0" fillId="33" borderId="12" xfId="0" applyNumberFormat="1" applyFill="1" applyBorder="1" applyAlignment="1">
      <alignment/>
    </xf>
    <xf numFmtId="0" fontId="0" fillId="0" borderId="0" xfId="0" applyFill="1" applyAlignment="1">
      <alignment horizontal="center"/>
    </xf>
    <xf numFmtId="0" fontId="5" fillId="0" borderId="0" xfId="0" applyFont="1" applyAlignment="1">
      <alignment horizontal="center"/>
    </xf>
    <xf numFmtId="0" fontId="0" fillId="37" borderId="0" xfId="0" applyFill="1" applyAlignment="1">
      <alignment/>
    </xf>
    <xf numFmtId="14" fontId="0" fillId="0" borderId="0" xfId="0" applyNumberFormat="1" applyFill="1" applyAlignment="1">
      <alignment/>
    </xf>
    <xf numFmtId="0" fontId="0" fillId="0" borderId="0" xfId="0" applyFill="1" applyAlignment="1">
      <alignment horizontal="right"/>
    </xf>
    <xf numFmtId="0" fontId="0" fillId="36" borderId="0" xfId="0" applyFill="1" applyAlignment="1">
      <alignment horizontal="center"/>
    </xf>
    <xf numFmtId="0" fontId="0" fillId="36" borderId="12" xfId="0" applyFill="1" applyBorder="1" applyAlignment="1">
      <alignment horizontal="center"/>
    </xf>
    <xf numFmtId="169" fontId="0" fillId="33" borderId="0" xfId="0" applyNumberFormat="1" applyFill="1" applyAlignment="1">
      <alignment horizontal="center"/>
    </xf>
    <xf numFmtId="0" fontId="6" fillId="19" borderId="0" xfId="0" applyFont="1" applyFill="1" applyAlignment="1">
      <alignment/>
    </xf>
    <xf numFmtId="0" fontId="0" fillId="19" borderId="0" xfId="0" applyFill="1" applyAlignment="1">
      <alignment/>
    </xf>
    <xf numFmtId="0" fontId="6" fillId="36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9" fontId="0" fillId="19" borderId="0" xfId="0" applyNumberFormat="1" applyFont="1" applyFill="1" applyAlignment="1">
      <alignment horizontal="center"/>
    </xf>
    <xf numFmtId="0" fontId="0" fillId="0" borderId="12" xfId="0" applyFill="1" applyBorder="1" applyAlignment="1">
      <alignment/>
    </xf>
    <xf numFmtId="49" fontId="0" fillId="33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9" xfId="0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6"/>
  <sheetViews>
    <sheetView tabSelected="1" zoomScalePageLayoutView="0" workbookViewId="0" topLeftCell="A53">
      <selection activeCell="L65" sqref="L65"/>
    </sheetView>
  </sheetViews>
  <sheetFormatPr defaultColWidth="9.140625" defaultRowHeight="12.75"/>
  <cols>
    <col min="1" max="1" width="10.421875" style="0" customWidth="1"/>
    <col min="2" max="2" width="14.7109375" style="0" bestFit="1" customWidth="1"/>
    <col min="5" max="5" width="18.140625" style="2" customWidth="1"/>
    <col min="6" max="6" width="16.7109375" style="0" customWidth="1"/>
    <col min="7" max="7" width="15.421875" style="0" bestFit="1" customWidth="1"/>
    <col min="8" max="8" width="14.8515625" style="21" bestFit="1" customWidth="1"/>
    <col min="9" max="9" width="20.421875" style="14" bestFit="1" customWidth="1"/>
  </cols>
  <sheetData>
    <row r="1" spans="1:8" ht="12.75">
      <c r="A1" t="s">
        <v>19</v>
      </c>
      <c r="B1" s="8"/>
      <c r="E1" s="20"/>
      <c r="G1" t="s">
        <v>41</v>
      </c>
      <c r="H1" s="22"/>
    </row>
    <row r="2" spans="1:8" ht="12.75">
      <c r="A2" t="s">
        <v>34</v>
      </c>
      <c r="G2" t="s">
        <v>42</v>
      </c>
      <c r="H2" s="23"/>
    </row>
    <row r="3" spans="1:8" ht="12.75">
      <c r="A3" t="s">
        <v>45</v>
      </c>
      <c r="G3" s="14" t="s">
        <v>49</v>
      </c>
      <c r="H3" s="22"/>
    </row>
    <row r="4" spans="7:8" ht="12.75">
      <c r="G4" s="14"/>
      <c r="H4" s="22"/>
    </row>
    <row r="5" spans="5:8" ht="12.75">
      <c r="E5" s="9" t="s">
        <v>43</v>
      </c>
      <c r="F5" s="25"/>
      <c r="H5" s="14"/>
    </row>
    <row r="6" spans="5:8" ht="12.75">
      <c r="E6" s="30" t="s">
        <v>51</v>
      </c>
      <c r="F6" s="31">
        <v>0</v>
      </c>
      <c r="H6" s="14"/>
    </row>
    <row r="7" spans="5:8" ht="12.75">
      <c r="E7" s="30" t="s">
        <v>52</v>
      </c>
      <c r="F7" s="31"/>
      <c r="H7" s="14"/>
    </row>
    <row r="8" spans="5:8" ht="12.75">
      <c r="E8" s="30" t="s">
        <v>53</v>
      </c>
      <c r="F8" s="31"/>
      <c r="H8" s="14"/>
    </row>
    <row r="9" spans="5:8" ht="15.75">
      <c r="E9" s="1" t="s">
        <v>35</v>
      </c>
      <c r="H9" s="14"/>
    </row>
    <row r="10" spans="5:8" ht="12.75">
      <c r="E10" s="2" t="s">
        <v>0</v>
      </c>
      <c r="H10" s="14"/>
    </row>
    <row r="11" ht="12.75">
      <c r="H11" s="14"/>
    </row>
    <row r="12" spans="2:9" ht="12.75">
      <c r="B12" t="s">
        <v>4</v>
      </c>
      <c r="D12" s="2" t="s">
        <v>5</v>
      </c>
      <c r="F12" s="2" t="s">
        <v>6</v>
      </c>
      <c r="H12" s="29" t="s">
        <v>7</v>
      </c>
      <c r="I12" s="27" t="s">
        <v>50</v>
      </c>
    </row>
    <row r="13" spans="4:9" ht="12.75">
      <c r="D13" s="2"/>
      <c r="F13" s="2"/>
      <c r="H13" s="12"/>
      <c r="I13" s="28"/>
    </row>
    <row r="14" spans="1:9" ht="12.75">
      <c r="A14" t="s">
        <v>1</v>
      </c>
      <c r="D14" s="2"/>
      <c r="F14" s="2"/>
      <c r="H14" s="12"/>
      <c r="I14" s="28"/>
    </row>
    <row r="15" spans="2:9" ht="12.75">
      <c r="B15" t="s">
        <v>2</v>
      </c>
      <c r="D15" s="2">
        <v>20</v>
      </c>
      <c r="F15" s="2"/>
      <c r="H15" s="12"/>
      <c r="I15" s="28"/>
    </row>
    <row r="16" spans="2:10" ht="12.75">
      <c r="B16" t="s">
        <v>3</v>
      </c>
      <c r="D16" s="2">
        <v>17</v>
      </c>
      <c r="F16" s="2"/>
      <c r="H16" s="12"/>
      <c r="I16" s="28"/>
      <c r="J16" t="s">
        <v>78</v>
      </c>
    </row>
    <row r="17" spans="2:9" ht="12.75">
      <c r="B17" t="s">
        <v>8</v>
      </c>
      <c r="D17" s="2">
        <v>14</v>
      </c>
      <c r="F17" s="2"/>
      <c r="H17" s="12"/>
      <c r="I17" s="28"/>
    </row>
    <row r="18" spans="2:10" ht="12.75">
      <c r="B18" t="s">
        <v>9</v>
      </c>
      <c r="D18" s="2">
        <v>11</v>
      </c>
      <c r="F18" s="2"/>
      <c r="H18" s="12"/>
      <c r="I18" s="28"/>
      <c r="J18" t="s">
        <v>59</v>
      </c>
    </row>
    <row r="19" spans="2:9" ht="12.75">
      <c r="B19" t="s">
        <v>10</v>
      </c>
      <c r="D19" s="2">
        <v>8</v>
      </c>
      <c r="F19" s="2"/>
      <c r="H19" s="12"/>
      <c r="I19" s="28"/>
    </row>
    <row r="20" spans="2:9" ht="12.75">
      <c r="B20" t="s">
        <v>56</v>
      </c>
      <c r="D20" s="2">
        <v>5</v>
      </c>
      <c r="F20" s="2"/>
      <c r="H20" s="12"/>
      <c r="I20" s="28"/>
    </row>
    <row r="21" spans="2:9" ht="12.75">
      <c r="B21" t="s">
        <v>57</v>
      </c>
      <c r="D21" s="2">
        <v>0</v>
      </c>
      <c r="F21" s="2"/>
      <c r="H21" s="12"/>
      <c r="I21" s="28"/>
    </row>
    <row r="22" spans="1:9" s="14" customFormat="1" ht="12.75">
      <c r="A22" s="4"/>
      <c r="B22" s="4"/>
      <c r="C22" s="4" t="s">
        <v>11</v>
      </c>
      <c r="D22" s="10"/>
      <c r="E22" s="10"/>
      <c r="F22" s="10"/>
      <c r="G22" s="4"/>
      <c r="H22" s="24"/>
      <c r="I22" s="28"/>
    </row>
    <row r="23" spans="1:8" s="14" customFormat="1" ht="12.75">
      <c r="A23"/>
      <c r="B23"/>
      <c r="C23"/>
      <c r="D23" s="2"/>
      <c r="E23" s="2"/>
      <c r="F23" s="2"/>
      <c r="G23"/>
      <c r="H23" s="12"/>
    </row>
    <row r="24" spans="1:8" s="14" customFormat="1" ht="12.75">
      <c r="A24" t="s">
        <v>12</v>
      </c>
      <c r="B24"/>
      <c r="C24"/>
      <c r="D24" s="2"/>
      <c r="E24" s="2"/>
      <c r="F24" s="2"/>
      <c r="G24"/>
      <c r="H24" s="12"/>
    </row>
    <row r="25" spans="1:8" s="14" customFormat="1" ht="12.75">
      <c r="A25"/>
      <c r="B25" t="s">
        <v>13</v>
      </c>
      <c r="C25"/>
      <c r="D25" s="2">
        <v>20</v>
      </c>
      <c r="E25" s="2"/>
      <c r="F25" s="2"/>
      <c r="G25"/>
      <c r="H25" s="12"/>
    </row>
    <row r="26" spans="1:10" s="14" customFormat="1" ht="12.75">
      <c r="A26"/>
      <c r="B26" t="s">
        <v>14</v>
      </c>
      <c r="C26"/>
      <c r="D26" s="2">
        <v>17</v>
      </c>
      <c r="E26" s="2"/>
      <c r="F26" s="2"/>
      <c r="G26"/>
      <c r="H26" s="12"/>
      <c r="J26" s="14" t="s">
        <v>76</v>
      </c>
    </row>
    <row r="27" spans="1:8" s="14" customFormat="1" ht="12.75">
      <c r="A27"/>
      <c r="B27" t="s">
        <v>15</v>
      </c>
      <c r="C27"/>
      <c r="D27" s="2">
        <v>14</v>
      </c>
      <c r="E27" s="2"/>
      <c r="F27" s="2"/>
      <c r="G27"/>
      <c r="H27" s="12"/>
    </row>
    <row r="28" spans="1:8" s="14" customFormat="1" ht="12.75">
      <c r="A28"/>
      <c r="B28" t="s">
        <v>16</v>
      </c>
      <c r="C28"/>
      <c r="D28" s="2">
        <v>11</v>
      </c>
      <c r="E28" s="2"/>
      <c r="F28" s="2"/>
      <c r="G28"/>
      <c r="H28" s="12"/>
    </row>
    <row r="29" spans="1:8" s="14" customFormat="1" ht="12.75">
      <c r="A29"/>
      <c r="B29" t="s">
        <v>17</v>
      </c>
      <c r="C29"/>
      <c r="D29" s="2">
        <v>8</v>
      </c>
      <c r="E29" s="2"/>
      <c r="F29" s="2"/>
      <c r="G29"/>
      <c r="H29" s="12"/>
    </row>
    <row r="30" spans="1:8" s="14" customFormat="1" ht="12.75">
      <c r="A30"/>
      <c r="B30" t="s">
        <v>54</v>
      </c>
      <c r="C30"/>
      <c r="D30" s="2">
        <v>0</v>
      </c>
      <c r="E30" s="2"/>
      <c r="F30" s="2"/>
      <c r="G30"/>
      <c r="H30" s="12"/>
    </row>
    <row r="31" spans="1:8" s="14" customFormat="1" ht="12.75">
      <c r="A31" s="4"/>
      <c r="B31" s="4"/>
      <c r="C31" s="4" t="s">
        <v>18</v>
      </c>
      <c r="D31" s="10"/>
      <c r="E31" s="10"/>
      <c r="F31" s="33"/>
      <c r="G31" s="4"/>
      <c r="H31" s="24"/>
    </row>
    <row r="32" spans="1:8" s="14" customFormat="1" ht="12.75">
      <c r="A32"/>
      <c r="B32"/>
      <c r="C32"/>
      <c r="D32" s="2"/>
      <c r="E32" s="2"/>
      <c r="F32" s="2"/>
      <c r="G32"/>
      <c r="H32" s="12"/>
    </row>
    <row r="33" spans="1:8" s="14" customFormat="1" ht="12.75">
      <c r="A33" t="s">
        <v>63</v>
      </c>
      <c r="B33"/>
      <c r="C33"/>
      <c r="D33" s="2"/>
      <c r="E33" s="2"/>
      <c r="F33" s="2"/>
      <c r="G33"/>
      <c r="H33" s="12"/>
    </row>
    <row r="34" spans="1:10" s="14" customFormat="1" ht="12.75">
      <c r="A34"/>
      <c r="B34" t="s">
        <v>20</v>
      </c>
      <c r="C34"/>
      <c r="D34" s="2">
        <v>10</v>
      </c>
      <c r="E34" s="2"/>
      <c r="F34" s="2"/>
      <c r="G34"/>
      <c r="H34" s="12"/>
      <c r="J34" s="14" t="s">
        <v>70</v>
      </c>
    </row>
    <row r="35" spans="1:10" s="14" customFormat="1" ht="13.5" thickBot="1">
      <c r="A35"/>
      <c r="B35" t="s">
        <v>21</v>
      </c>
      <c r="C35"/>
      <c r="D35" s="2">
        <v>8</v>
      </c>
      <c r="E35" s="2"/>
      <c r="F35" s="5"/>
      <c r="G35" t="s">
        <v>36</v>
      </c>
      <c r="H35" s="12"/>
      <c r="J35" s="14" t="s">
        <v>46</v>
      </c>
    </row>
    <row r="36" spans="1:10" s="14" customFormat="1" ht="12.75">
      <c r="A36"/>
      <c r="B36" t="s">
        <v>22</v>
      </c>
      <c r="C36"/>
      <c r="D36" s="2">
        <v>6</v>
      </c>
      <c r="E36" s="2"/>
      <c r="F36" s="6"/>
      <c r="G36" t="s">
        <v>71</v>
      </c>
      <c r="H36" s="12"/>
      <c r="J36" s="14" t="s">
        <v>79</v>
      </c>
    </row>
    <row r="37" spans="1:8" s="14" customFormat="1" ht="12.75">
      <c r="A37"/>
      <c r="B37" t="s">
        <v>23</v>
      </c>
      <c r="C37"/>
      <c r="D37" s="2">
        <v>4</v>
      </c>
      <c r="E37" s="2"/>
      <c r="F37" s="2"/>
      <c r="G37"/>
      <c r="H37" s="12"/>
    </row>
    <row r="38" spans="1:8" s="14" customFormat="1" ht="12.75">
      <c r="A38"/>
      <c r="B38" t="s">
        <v>60</v>
      </c>
      <c r="C38"/>
      <c r="D38" s="2">
        <v>2</v>
      </c>
      <c r="E38" s="2"/>
      <c r="F38" s="2"/>
      <c r="G38"/>
      <c r="H38" s="12"/>
    </row>
    <row r="39" spans="1:8" s="14" customFormat="1" ht="12.75">
      <c r="A39" s="4"/>
      <c r="B39" s="4"/>
      <c r="C39" s="4" t="s">
        <v>11</v>
      </c>
      <c r="D39" s="10"/>
      <c r="E39" s="10"/>
      <c r="F39" s="11" t="e">
        <f>F35/F36</f>
        <v>#DIV/0!</v>
      </c>
      <c r="G39" s="4"/>
      <c r="H39" s="24"/>
    </row>
    <row r="40" spans="1:8" s="14" customFormat="1" ht="12.75">
      <c r="A40"/>
      <c r="B40"/>
      <c r="C40"/>
      <c r="D40" s="2"/>
      <c r="E40" s="2"/>
      <c r="F40" s="2"/>
      <c r="G40"/>
      <c r="H40" s="12"/>
    </row>
    <row r="41" spans="1:8" s="14" customFormat="1" ht="12.75">
      <c r="A41" t="s">
        <v>24</v>
      </c>
      <c r="B41"/>
      <c r="C41"/>
      <c r="D41" s="2"/>
      <c r="E41" s="2"/>
      <c r="F41" s="2"/>
      <c r="G41"/>
      <c r="H41" s="12"/>
    </row>
    <row r="42" spans="1:8" s="14" customFormat="1" ht="12.75">
      <c r="A42"/>
      <c r="B42" t="s">
        <v>25</v>
      </c>
      <c r="C42"/>
      <c r="D42" s="2">
        <v>20</v>
      </c>
      <c r="E42" s="2"/>
      <c r="F42" s="2"/>
      <c r="G42"/>
      <c r="H42" s="12"/>
    </row>
    <row r="43" spans="1:8" s="14" customFormat="1" ht="12.75">
      <c r="A43"/>
      <c r="B43" t="s">
        <v>26</v>
      </c>
      <c r="C43"/>
      <c r="D43" s="2">
        <v>17</v>
      </c>
      <c r="E43" s="16"/>
      <c r="F43" s="17"/>
      <c r="G43" t="s">
        <v>40</v>
      </c>
      <c r="H43" s="13"/>
    </row>
    <row r="44" spans="1:8" s="14" customFormat="1" ht="12.75">
      <c r="A44"/>
      <c r="B44" t="s">
        <v>27</v>
      </c>
      <c r="C44"/>
      <c r="D44" s="2">
        <v>14</v>
      </c>
      <c r="E44" s="16"/>
      <c r="F44" s="18"/>
      <c r="G44" t="s">
        <v>39</v>
      </c>
      <c r="H44" s="13"/>
    </row>
    <row r="45" spans="1:10" s="14" customFormat="1" ht="12.75">
      <c r="A45"/>
      <c r="B45" t="s">
        <v>28</v>
      </c>
      <c r="C45"/>
      <c r="D45" s="2">
        <v>11</v>
      </c>
      <c r="E45" s="36"/>
      <c r="F45" s="36"/>
      <c r="G45"/>
      <c r="H45" s="12"/>
      <c r="J45" s="14" t="s">
        <v>80</v>
      </c>
    </row>
    <row r="46" spans="1:10" s="14" customFormat="1" ht="12.75">
      <c r="A46"/>
      <c r="B46" t="s">
        <v>29</v>
      </c>
      <c r="C46"/>
      <c r="D46" s="2">
        <v>8</v>
      </c>
      <c r="E46" s="2"/>
      <c r="F46" s="2"/>
      <c r="G46"/>
      <c r="H46" s="12"/>
      <c r="J46" s="14" t="s">
        <v>61</v>
      </c>
    </row>
    <row r="47" spans="1:8" s="14" customFormat="1" ht="12.75">
      <c r="A47"/>
      <c r="B47" t="s">
        <v>55</v>
      </c>
      <c r="C47"/>
      <c r="D47" s="2">
        <v>0</v>
      </c>
      <c r="E47" s="2"/>
      <c r="F47" s="2"/>
      <c r="G47"/>
      <c r="H47" s="12"/>
    </row>
    <row r="48" spans="1:8" s="14" customFormat="1" ht="12.75">
      <c r="A48" s="4"/>
      <c r="B48" s="4"/>
      <c r="C48" s="4" t="s">
        <v>11</v>
      </c>
      <c r="D48" s="10"/>
      <c r="E48" s="10"/>
      <c r="F48" s="26">
        <f>F43-F44</f>
        <v>0</v>
      </c>
      <c r="G48" s="4"/>
      <c r="H48" s="24"/>
    </row>
    <row r="49" spans="1:8" s="14" customFormat="1" ht="12.75">
      <c r="A49"/>
      <c r="B49"/>
      <c r="C49"/>
      <c r="D49" s="2"/>
      <c r="E49" s="2"/>
      <c r="F49" s="2"/>
      <c r="G49"/>
      <c r="H49" s="12"/>
    </row>
    <row r="50" spans="1:8" s="14" customFormat="1" ht="12.75">
      <c r="A50" t="s">
        <v>64</v>
      </c>
      <c r="B50"/>
      <c r="C50"/>
      <c r="D50" s="2"/>
      <c r="E50" s="2"/>
      <c r="F50" s="2"/>
      <c r="G50"/>
      <c r="H50" s="12"/>
    </row>
    <row r="51" spans="1:10" s="14" customFormat="1" ht="12.75">
      <c r="A51" t="s">
        <v>30</v>
      </c>
      <c r="B51" t="s">
        <v>65</v>
      </c>
      <c r="C51"/>
      <c r="D51" s="2"/>
      <c r="E51" s="2"/>
      <c r="F51" s="2"/>
      <c r="G51"/>
      <c r="H51" s="12"/>
      <c r="J51" s="14" t="s">
        <v>77</v>
      </c>
    </row>
    <row r="52" spans="1:8" s="14" customFormat="1" ht="12.75">
      <c r="A52"/>
      <c r="B52"/>
      <c r="C52"/>
      <c r="D52" s="2"/>
      <c r="E52" s="2"/>
      <c r="F52" s="2"/>
      <c r="G52"/>
      <c r="H52" s="12"/>
    </row>
    <row r="53" spans="1:8" s="14" customFormat="1" ht="12.75">
      <c r="A53"/>
      <c r="B53"/>
      <c r="C53"/>
      <c r="D53" t="s">
        <v>44</v>
      </c>
      <c r="E53" s="2"/>
      <c r="F53" s="2"/>
      <c r="G53"/>
      <c r="H53" s="12"/>
    </row>
    <row r="54" spans="1:8" s="14" customFormat="1" ht="12.75">
      <c r="A54" s="4"/>
      <c r="B54" s="4"/>
      <c r="C54" s="4" t="s">
        <v>11</v>
      </c>
      <c r="D54" s="10"/>
      <c r="E54" s="10"/>
      <c r="F54" s="10"/>
      <c r="G54" s="4"/>
      <c r="H54" s="24"/>
    </row>
    <row r="55" spans="1:8" s="14" customFormat="1" ht="12.75">
      <c r="A55"/>
      <c r="B55"/>
      <c r="C55"/>
      <c r="D55" s="2"/>
      <c r="E55" s="2"/>
      <c r="F55" s="2"/>
      <c r="G55"/>
      <c r="H55" s="12"/>
    </row>
    <row r="56" spans="1:8" s="14" customFormat="1" ht="12.75">
      <c r="A56" t="s">
        <v>31</v>
      </c>
      <c r="B56"/>
      <c r="C56"/>
      <c r="D56" s="35"/>
      <c r="E56" s="35"/>
      <c r="F56" s="35"/>
      <c r="G56" s="35"/>
      <c r="H56" s="12"/>
    </row>
    <row r="57" spans="1:8" s="14" customFormat="1" ht="12.75">
      <c r="A57"/>
      <c r="B57" t="s">
        <v>62</v>
      </c>
      <c r="C57"/>
      <c r="D57" s="2">
        <v>10</v>
      </c>
      <c r="E57" s="2"/>
      <c r="F57" s="2"/>
      <c r="G57"/>
      <c r="H57" s="12"/>
    </row>
    <row r="58" spans="1:8" s="14" customFormat="1" ht="12.75">
      <c r="A58"/>
      <c r="B58" t="s">
        <v>66</v>
      </c>
      <c r="C58"/>
      <c r="D58" s="2">
        <v>8</v>
      </c>
      <c r="E58" s="2"/>
      <c r="F58" s="2"/>
      <c r="G58"/>
      <c r="H58" s="12"/>
    </row>
    <row r="59" spans="1:10" s="14" customFormat="1" ht="12.75">
      <c r="A59"/>
      <c r="B59" t="s">
        <v>67</v>
      </c>
      <c r="C59"/>
      <c r="D59" s="2">
        <v>6</v>
      </c>
      <c r="E59" s="2"/>
      <c r="F59" s="7"/>
      <c r="G59" s="34" t="s">
        <v>37</v>
      </c>
      <c r="H59" s="12"/>
      <c r="J59" s="14" t="s">
        <v>47</v>
      </c>
    </row>
    <row r="60" spans="1:10" s="14" customFormat="1" ht="12.75">
      <c r="A60"/>
      <c r="B60" t="s">
        <v>68</v>
      </c>
      <c r="C60"/>
      <c r="D60" s="2">
        <v>4</v>
      </c>
      <c r="E60" s="2"/>
      <c r="F60" s="6"/>
      <c r="G60" t="s">
        <v>38</v>
      </c>
      <c r="H60" s="12"/>
      <c r="J60" s="14" t="s">
        <v>72</v>
      </c>
    </row>
    <row r="61" spans="1:8" s="14" customFormat="1" ht="12.75">
      <c r="A61" s="4"/>
      <c r="B61" s="4"/>
      <c r="C61" s="4" t="s">
        <v>11</v>
      </c>
      <c r="D61" s="10"/>
      <c r="E61" s="10"/>
      <c r="F61" s="11" t="e">
        <f>F59/F60</f>
        <v>#DIV/0!</v>
      </c>
      <c r="G61" s="4"/>
      <c r="H61" s="24"/>
    </row>
    <row r="62" spans="1:8" s="14" customFormat="1" ht="12.75">
      <c r="A62"/>
      <c r="B62"/>
      <c r="C62"/>
      <c r="D62" s="2"/>
      <c r="E62" s="2"/>
      <c r="F62" s="2"/>
      <c r="G62"/>
      <c r="H62" s="12"/>
    </row>
    <row r="63" spans="1:10" s="14" customFormat="1" ht="12.75">
      <c r="A63" t="s">
        <v>58</v>
      </c>
      <c r="B63"/>
      <c r="C63"/>
      <c r="D63" s="2"/>
      <c r="E63" s="2"/>
      <c r="F63" s="2"/>
      <c r="G63"/>
      <c r="H63" s="12"/>
      <c r="J63" s="14" t="s">
        <v>73</v>
      </c>
    </row>
    <row r="64" spans="1:8" s="14" customFormat="1" ht="12.75">
      <c r="A64"/>
      <c r="B64"/>
      <c r="C64"/>
      <c r="D64" t="s">
        <v>44</v>
      </c>
      <c r="E64" s="2"/>
      <c r="F64" s="2"/>
      <c r="G64"/>
      <c r="H64" s="12"/>
    </row>
    <row r="65" spans="1:8" s="14" customFormat="1" ht="12.75">
      <c r="A65" s="4"/>
      <c r="B65" s="4"/>
      <c r="C65" s="4" t="s">
        <v>11</v>
      </c>
      <c r="D65" s="10"/>
      <c r="E65" s="10"/>
      <c r="F65" s="10"/>
      <c r="G65" s="4"/>
      <c r="H65" s="24"/>
    </row>
    <row r="66" spans="1:8" s="14" customFormat="1" ht="12.75">
      <c r="A66"/>
      <c r="B66"/>
      <c r="C66"/>
      <c r="D66" s="2"/>
      <c r="E66" s="2"/>
      <c r="F66" s="2"/>
      <c r="G66"/>
      <c r="H66" s="12"/>
    </row>
    <row r="67" spans="1:9" s="14" customFormat="1" ht="12.75">
      <c r="A67" s="4"/>
      <c r="B67" s="4"/>
      <c r="C67" s="4"/>
      <c r="D67" s="10"/>
      <c r="E67" s="10"/>
      <c r="F67" s="10" t="s">
        <v>32</v>
      </c>
      <c r="G67" s="4"/>
      <c r="H67" s="25">
        <f>SUM(H15:H66)</f>
        <v>0</v>
      </c>
      <c r="I67" s="32"/>
    </row>
    <row r="68" spans="4:8" ht="12.75">
      <c r="D68" s="2"/>
      <c r="F68" s="2"/>
      <c r="H68" s="19"/>
    </row>
    <row r="69" spans="4:8" ht="12.75">
      <c r="D69" s="2"/>
      <c r="F69" s="2"/>
      <c r="H69" s="19"/>
    </row>
    <row r="70" spans="1:8" ht="12.75">
      <c r="A70" t="s">
        <v>19</v>
      </c>
      <c r="B70" s="8">
        <f>B1</f>
        <v>0</v>
      </c>
      <c r="H70" s="14"/>
    </row>
    <row r="71" spans="4:8" ht="12.75">
      <c r="D71" s="2"/>
      <c r="F71" s="2"/>
      <c r="H71" s="19"/>
    </row>
    <row r="72" spans="1:8" ht="12.75">
      <c r="A72" t="s">
        <v>69</v>
      </c>
      <c r="D72" s="2"/>
      <c r="F72" s="2"/>
      <c r="H72" s="19"/>
    </row>
    <row r="73" spans="2:8" ht="12.75">
      <c r="B73" t="s">
        <v>74</v>
      </c>
      <c r="D73" s="2"/>
      <c r="F73" s="2"/>
      <c r="H73" s="19"/>
    </row>
    <row r="74" spans="4:8" ht="12.75">
      <c r="D74" s="2"/>
      <c r="F74" s="2"/>
      <c r="H74" s="19"/>
    </row>
    <row r="75" spans="2:8" ht="12.75">
      <c r="B75" s="3" t="s">
        <v>75</v>
      </c>
      <c r="H75" s="14"/>
    </row>
    <row r="76" ht="12.75">
      <c r="H76" s="14"/>
    </row>
    <row r="77" spans="2:8" ht="12.75">
      <c r="B77" t="s">
        <v>33</v>
      </c>
      <c r="G77" s="14"/>
      <c r="H77" s="14"/>
    </row>
    <row r="78" spans="7:8" ht="12.75">
      <c r="G78" s="14"/>
      <c r="H78" s="15"/>
    </row>
    <row r="79" spans="1:8" ht="12.75">
      <c r="A79" t="s">
        <v>48</v>
      </c>
      <c r="H79" s="14"/>
    </row>
    <row r="80" spans="1:8" ht="12.75">
      <c r="A80" s="37"/>
      <c r="B80" s="38"/>
      <c r="C80" s="38"/>
      <c r="D80" s="38"/>
      <c r="E80" s="38"/>
      <c r="F80" s="38"/>
      <c r="G80" s="38"/>
      <c r="H80" s="39"/>
    </row>
    <row r="81" spans="1:8" ht="12.75">
      <c r="A81" s="40"/>
      <c r="B81" s="41"/>
      <c r="C81" s="41"/>
      <c r="D81" s="41"/>
      <c r="E81" s="41"/>
      <c r="F81" s="41"/>
      <c r="G81" s="41"/>
      <c r="H81" s="42"/>
    </row>
    <row r="82" spans="1:8" ht="12.75">
      <c r="A82" s="40"/>
      <c r="B82" s="41"/>
      <c r="C82" s="41"/>
      <c r="D82" s="41"/>
      <c r="E82" s="41"/>
      <c r="F82" s="41"/>
      <c r="G82" s="41"/>
      <c r="H82" s="42"/>
    </row>
    <row r="83" spans="1:8" ht="12.75">
      <c r="A83" s="40"/>
      <c r="B83" s="41"/>
      <c r="C83" s="41"/>
      <c r="D83" s="41"/>
      <c r="E83" s="41"/>
      <c r="F83" s="41"/>
      <c r="G83" s="41"/>
      <c r="H83" s="42"/>
    </row>
    <row r="84" spans="1:8" ht="12.75">
      <c r="A84" s="40"/>
      <c r="B84" s="41"/>
      <c r="C84" s="41"/>
      <c r="D84" s="41"/>
      <c r="E84" s="41"/>
      <c r="F84" s="41"/>
      <c r="G84" s="41"/>
      <c r="H84" s="42"/>
    </row>
    <row r="85" spans="1:8" ht="12.75">
      <c r="A85" s="40"/>
      <c r="B85" s="41"/>
      <c r="C85" s="41"/>
      <c r="D85" s="41"/>
      <c r="E85" s="41"/>
      <c r="F85" s="41"/>
      <c r="G85" s="41"/>
      <c r="H85" s="42"/>
    </row>
    <row r="86" spans="1:8" ht="12.75">
      <c r="A86" s="40"/>
      <c r="B86" s="41"/>
      <c r="C86" s="41"/>
      <c r="D86" s="41"/>
      <c r="E86" s="41"/>
      <c r="F86" s="41"/>
      <c r="G86" s="41"/>
      <c r="H86" s="42"/>
    </row>
    <row r="87" spans="1:8" ht="12.75">
      <c r="A87" s="43"/>
      <c r="B87" s="44"/>
      <c r="C87" s="44"/>
      <c r="D87" s="44"/>
      <c r="E87" s="44"/>
      <c r="F87" s="44"/>
      <c r="G87" s="44"/>
      <c r="H87" s="45"/>
    </row>
    <row r="88" ht="12.75">
      <c r="H88" s="14"/>
    </row>
    <row r="89" spans="5:8" ht="12.75">
      <c r="E89" s="19"/>
      <c r="H89" s="14"/>
    </row>
    <row r="90" ht="12.75">
      <c r="H90" s="14"/>
    </row>
    <row r="91" ht="12.75">
      <c r="H91" s="14"/>
    </row>
    <row r="92" ht="12.75">
      <c r="H92" s="14"/>
    </row>
    <row r="93" ht="12.75">
      <c r="H93" s="14"/>
    </row>
    <row r="94" ht="12.75">
      <c r="H94" s="14"/>
    </row>
    <row r="95" ht="12.75">
      <c r="H95" s="14"/>
    </row>
    <row r="96" ht="12.75">
      <c r="H96" s="14"/>
    </row>
    <row r="97" ht="12.75">
      <c r="H97" s="14"/>
    </row>
    <row r="98" ht="12.75">
      <c r="H98" s="14"/>
    </row>
    <row r="99" ht="12.75">
      <c r="H99" s="14"/>
    </row>
    <row r="100" ht="12.75">
      <c r="H100" s="14"/>
    </row>
    <row r="101" ht="12.75">
      <c r="H101" s="14"/>
    </row>
    <row r="102" ht="12.75">
      <c r="H102" s="14"/>
    </row>
    <row r="103" ht="12.75">
      <c r="H103" s="14"/>
    </row>
    <row r="104" ht="12.75">
      <c r="H104" s="14"/>
    </row>
    <row r="105" ht="12.75">
      <c r="H105" s="14"/>
    </row>
    <row r="106" ht="12.75">
      <c r="H106" s="14"/>
    </row>
    <row r="107" ht="12.75">
      <c r="H107" s="14"/>
    </row>
    <row r="108" ht="12.75">
      <c r="H108" s="14"/>
    </row>
    <row r="109" ht="12.75">
      <c r="H109" s="14"/>
    </row>
    <row r="110" ht="12.75">
      <c r="H110" s="14"/>
    </row>
    <row r="111" ht="12.75">
      <c r="H111" s="14"/>
    </row>
    <row r="112" ht="12.75">
      <c r="H112" s="14"/>
    </row>
    <row r="113" ht="12.75">
      <c r="H113" s="14"/>
    </row>
    <row r="114" ht="12.75">
      <c r="H114" s="14"/>
    </row>
    <row r="115" ht="12.75">
      <c r="H115" s="14"/>
    </row>
    <row r="116" ht="12.75">
      <c r="H116" s="14"/>
    </row>
    <row r="117" ht="12.75">
      <c r="H117" s="14"/>
    </row>
    <row r="118" ht="12.75">
      <c r="H118" s="14"/>
    </row>
    <row r="119" ht="12.75">
      <c r="H119" s="14"/>
    </row>
    <row r="120" ht="12.75">
      <c r="H120" s="14"/>
    </row>
    <row r="121" ht="12.75">
      <c r="H121" s="14"/>
    </row>
    <row r="122" ht="12.75">
      <c r="H122" s="14"/>
    </row>
    <row r="123" ht="12.75">
      <c r="H123" s="14"/>
    </row>
    <row r="124" ht="12.75">
      <c r="H124" s="14"/>
    </row>
    <row r="125" ht="12.75">
      <c r="H125" s="14"/>
    </row>
    <row r="126" ht="12.75">
      <c r="H126" s="14"/>
    </row>
    <row r="127" ht="12.75">
      <c r="H127" s="14"/>
    </row>
    <row r="128" ht="12.75">
      <c r="H128" s="14"/>
    </row>
    <row r="129" ht="12.75">
      <c r="H129" s="14"/>
    </row>
    <row r="130" ht="12.75">
      <c r="H130" s="14"/>
    </row>
    <row r="131" ht="12.75">
      <c r="H131" s="14"/>
    </row>
    <row r="132" ht="12.75">
      <c r="H132" s="14"/>
    </row>
    <row r="133" ht="12.75">
      <c r="H133" s="14"/>
    </row>
    <row r="134" ht="12.75">
      <c r="H134" s="14"/>
    </row>
    <row r="135" ht="12.75">
      <c r="H135" s="14"/>
    </row>
    <row r="136" ht="12.75">
      <c r="H136" s="14"/>
    </row>
    <row r="137" ht="12.75">
      <c r="H137" s="14"/>
    </row>
    <row r="138" ht="12.75">
      <c r="H138" s="14"/>
    </row>
    <row r="139" ht="12.75">
      <c r="H139" s="14"/>
    </row>
    <row r="140" ht="12.75">
      <c r="H140" s="14"/>
    </row>
    <row r="141" ht="12.75">
      <c r="H141" s="14"/>
    </row>
    <row r="142" ht="12.75">
      <c r="H142" s="14"/>
    </row>
    <row r="143" ht="12.75">
      <c r="H143" s="14"/>
    </row>
    <row r="144" ht="12.75">
      <c r="H144" s="14"/>
    </row>
    <row r="145" ht="12.75">
      <c r="H145" s="14"/>
    </row>
    <row r="146" ht="12.75">
      <c r="H146" s="14"/>
    </row>
    <row r="147" ht="12.75">
      <c r="H147" s="14"/>
    </row>
    <row r="148" ht="12.75">
      <c r="H148" s="14"/>
    </row>
    <row r="149" ht="12.75">
      <c r="H149" s="14"/>
    </row>
    <row r="150" ht="12.75">
      <c r="H150" s="14"/>
    </row>
    <row r="151" ht="12.75">
      <c r="H151" s="14"/>
    </row>
    <row r="152" ht="12.75">
      <c r="H152" s="14"/>
    </row>
    <row r="153" ht="12.75">
      <c r="H153" s="14"/>
    </row>
    <row r="154" ht="12.75">
      <c r="H154" s="14"/>
    </row>
    <row r="155" ht="12.75">
      <c r="H155" s="14"/>
    </row>
    <row r="156" ht="12.75">
      <c r="H156" s="14"/>
    </row>
    <row r="157" ht="12.75">
      <c r="H157" s="14"/>
    </row>
    <row r="158" ht="12.75">
      <c r="H158" s="14"/>
    </row>
    <row r="159" ht="12.75">
      <c r="H159" s="14"/>
    </row>
    <row r="160" ht="12.75">
      <c r="H160" s="14"/>
    </row>
    <row r="161" ht="12.75">
      <c r="H161" s="14"/>
    </row>
    <row r="162" ht="12.75">
      <c r="H162" s="14"/>
    </row>
    <row r="163" ht="12.75">
      <c r="H163" s="14"/>
    </row>
    <row r="164" ht="12.75">
      <c r="H164" s="14"/>
    </row>
    <row r="165" ht="12.75">
      <c r="H165" s="14"/>
    </row>
    <row r="166" ht="12.75">
      <c r="H166" s="14"/>
    </row>
    <row r="167" ht="12.75">
      <c r="H167" s="14"/>
    </row>
    <row r="168" ht="12.75">
      <c r="H168" s="14"/>
    </row>
    <row r="169" ht="12.75">
      <c r="H169" s="14"/>
    </row>
    <row r="170" ht="12.75">
      <c r="H170" s="14"/>
    </row>
    <row r="171" ht="12.75">
      <c r="H171" s="14"/>
    </row>
    <row r="172" ht="12.75">
      <c r="H172" s="14"/>
    </row>
    <row r="173" ht="12.75">
      <c r="H173" s="14"/>
    </row>
    <row r="174" ht="12.75">
      <c r="H174" s="14"/>
    </row>
    <row r="175" ht="12.75">
      <c r="H175" s="14"/>
    </row>
    <row r="176" ht="12.75">
      <c r="H176" s="14"/>
    </row>
    <row r="177" ht="12.75">
      <c r="H177" s="14"/>
    </row>
    <row r="178" ht="12.75">
      <c r="H178" s="14"/>
    </row>
    <row r="179" ht="12.75">
      <c r="H179" s="14"/>
    </row>
    <row r="180" ht="12.75">
      <c r="H180" s="14"/>
    </row>
    <row r="181" ht="12.75">
      <c r="H181" s="14"/>
    </row>
    <row r="182" ht="12.75">
      <c r="H182" s="14"/>
    </row>
    <row r="183" ht="12.75">
      <c r="H183" s="14"/>
    </row>
    <row r="184" ht="12.75">
      <c r="H184" s="14"/>
    </row>
    <row r="185" ht="12.75">
      <c r="H185" s="14"/>
    </row>
    <row r="186" ht="12.75">
      <c r="H186" s="14"/>
    </row>
    <row r="187" ht="12.75">
      <c r="H187" s="14"/>
    </row>
    <row r="188" ht="12.75">
      <c r="H188" s="14"/>
    </row>
    <row r="189" ht="12.75">
      <c r="H189" s="14"/>
    </row>
    <row r="190" ht="12.75">
      <c r="H190" s="14"/>
    </row>
    <row r="191" ht="12.75">
      <c r="H191" s="14"/>
    </row>
    <row r="192" ht="12.75">
      <c r="H192" s="14"/>
    </row>
    <row r="193" ht="12.75">
      <c r="H193" s="14"/>
    </row>
    <row r="194" ht="12.75">
      <c r="H194" s="14"/>
    </row>
    <row r="195" ht="12.75">
      <c r="H195" s="14"/>
    </row>
    <row r="196" ht="12.75">
      <c r="H196" s="14"/>
    </row>
    <row r="197" ht="12.75">
      <c r="H197" s="14"/>
    </row>
    <row r="198" ht="12.75">
      <c r="H198" s="14"/>
    </row>
    <row r="199" ht="12.75">
      <c r="H199" s="14"/>
    </row>
    <row r="200" ht="12.75">
      <c r="H200" s="14"/>
    </row>
    <row r="201" ht="12.75">
      <c r="H201" s="14"/>
    </row>
    <row r="202" ht="12.75">
      <c r="H202" s="14"/>
    </row>
    <row r="203" ht="12.75">
      <c r="H203" s="14"/>
    </row>
    <row r="204" ht="12.75">
      <c r="H204" s="14"/>
    </row>
    <row r="205" ht="12.75">
      <c r="H205" s="14"/>
    </row>
    <row r="206" ht="12.75">
      <c r="H206" s="14"/>
    </row>
    <row r="207" ht="12.75">
      <c r="H207" s="14"/>
    </row>
    <row r="208" ht="12.75">
      <c r="H208" s="14"/>
    </row>
    <row r="209" ht="12.75">
      <c r="H209" s="14"/>
    </row>
    <row r="210" ht="12.75">
      <c r="H210" s="14"/>
    </row>
    <row r="211" ht="12.75">
      <c r="H211" s="14"/>
    </row>
    <row r="212" ht="12.75">
      <c r="H212" s="14"/>
    </row>
    <row r="213" ht="12.75">
      <c r="H213" s="14"/>
    </row>
    <row r="214" ht="12.75">
      <c r="H214" s="14"/>
    </row>
    <row r="215" ht="12.75">
      <c r="H215" s="14"/>
    </row>
    <row r="216" ht="12.75">
      <c r="H216" s="14"/>
    </row>
    <row r="217" ht="12.75">
      <c r="H217" s="14"/>
    </row>
    <row r="218" ht="12.75">
      <c r="H218" s="14"/>
    </row>
    <row r="219" ht="12.75">
      <c r="H219" s="14"/>
    </row>
    <row r="220" ht="12.75">
      <c r="H220" s="14"/>
    </row>
    <row r="221" ht="12.75">
      <c r="H221" s="14"/>
    </row>
    <row r="222" ht="12.75">
      <c r="H222" s="14"/>
    </row>
    <row r="223" ht="12.75">
      <c r="H223" s="14"/>
    </row>
    <row r="224" ht="12.75">
      <c r="H224" s="14"/>
    </row>
    <row r="225" ht="12.75">
      <c r="H225" s="14"/>
    </row>
    <row r="226" ht="12.75">
      <c r="H226" s="14"/>
    </row>
    <row r="227" ht="12.75">
      <c r="H227" s="14"/>
    </row>
    <row r="228" ht="12.75">
      <c r="H228" s="14"/>
    </row>
    <row r="229" ht="12.75">
      <c r="H229" s="14"/>
    </row>
    <row r="230" ht="12.75">
      <c r="H230" s="14"/>
    </row>
    <row r="231" ht="12.75">
      <c r="H231" s="14"/>
    </row>
    <row r="232" ht="12.75">
      <c r="H232" s="14"/>
    </row>
    <row r="233" ht="12.75">
      <c r="H233" s="14"/>
    </row>
    <row r="234" ht="12.75">
      <c r="H234" s="14"/>
    </row>
    <row r="235" ht="12.75">
      <c r="H235" s="14"/>
    </row>
    <row r="236" ht="12.75">
      <c r="H236" s="14"/>
    </row>
    <row r="237" ht="12.75">
      <c r="H237" s="14"/>
    </row>
    <row r="238" ht="12.75">
      <c r="H238" s="14"/>
    </row>
    <row r="239" ht="12.75">
      <c r="H239" s="14"/>
    </row>
    <row r="240" ht="12.75">
      <c r="H240" s="14"/>
    </row>
    <row r="241" ht="12.75">
      <c r="H241" s="14"/>
    </row>
    <row r="242" ht="12.75">
      <c r="H242" s="14"/>
    </row>
    <row r="243" ht="12.75">
      <c r="H243" s="14"/>
    </row>
    <row r="244" ht="12.75">
      <c r="H244" s="14"/>
    </row>
    <row r="245" ht="12.75">
      <c r="H245" s="14"/>
    </row>
    <row r="246" ht="12.75">
      <c r="H246" s="14"/>
    </row>
    <row r="247" ht="12.75">
      <c r="H247" s="14"/>
    </row>
    <row r="248" ht="12.75">
      <c r="H248" s="14"/>
    </row>
    <row r="249" ht="12.75">
      <c r="H249" s="14"/>
    </row>
    <row r="250" ht="12.75">
      <c r="H250" s="14"/>
    </row>
    <row r="251" ht="12.75">
      <c r="H251" s="14"/>
    </row>
    <row r="252" ht="12.75">
      <c r="H252" s="14"/>
    </row>
    <row r="253" ht="12.75">
      <c r="H253" s="14"/>
    </row>
    <row r="254" ht="12.75">
      <c r="H254" s="14"/>
    </row>
    <row r="255" ht="12.75">
      <c r="H255" s="14"/>
    </row>
    <row r="256" ht="12.75">
      <c r="H256" s="14"/>
    </row>
    <row r="257" ht="12.75">
      <c r="H257" s="14"/>
    </row>
    <row r="258" ht="12.75">
      <c r="H258" s="14"/>
    </row>
    <row r="259" ht="12.75">
      <c r="H259" s="14"/>
    </row>
    <row r="260" ht="12.75">
      <c r="H260" s="14"/>
    </row>
    <row r="261" ht="12.75">
      <c r="H261" s="14"/>
    </row>
    <row r="262" ht="12.75">
      <c r="H262" s="14"/>
    </row>
    <row r="263" ht="12.75">
      <c r="H263" s="14"/>
    </row>
    <row r="264" ht="12.75">
      <c r="H264" s="14"/>
    </row>
    <row r="265" ht="12.75">
      <c r="H265" s="14"/>
    </row>
    <row r="266" ht="12.75">
      <c r="H266" s="14"/>
    </row>
    <row r="267" ht="12.75">
      <c r="H267" s="14"/>
    </row>
    <row r="268" ht="12.75">
      <c r="H268" s="14"/>
    </row>
    <row r="269" ht="12.75">
      <c r="H269" s="14"/>
    </row>
    <row r="270" ht="12.75">
      <c r="H270" s="14"/>
    </row>
    <row r="271" ht="12.75">
      <c r="H271" s="14"/>
    </row>
    <row r="272" ht="12.75">
      <c r="H272" s="14"/>
    </row>
    <row r="273" ht="12.75">
      <c r="H273" s="14"/>
    </row>
    <row r="274" ht="12.75">
      <c r="H274" s="14"/>
    </row>
    <row r="275" ht="12.75">
      <c r="H275" s="14"/>
    </row>
    <row r="276" ht="12.75">
      <c r="H276" s="14"/>
    </row>
    <row r="277" ht="12.75">
      <c r="H277" s="14"/>
    </row>
    <row r="278" ht="12.75">
      <c r="H278" s="14"/>
    </row>
    <row r="279" ht="12.75">
      <c r="H279" s="14"/>
    </row>
    <row r="280" ht="12.75">
      <c r="H280" s="14"/>
    </row>
    <row r="281" ht="12.75">
      <c r="H281" s="14"/>
    </row>
    <row r="282" ht="12.75">
      <c r="H282" s="14"/>
    </row>
    <row r="283" ht="12.75">
      <c r="H283" s="14"/>
    </row>
    <row r="284" ht="12.75">
      <c r="H284" s="14"/>
    </row>
    <row r="285" ht="12.75">
      <c r="H285" s="14"/>
    </row>
    <row r="286" ht="12.75">
      <c r="H286" s="14"/>
    </row>
    <row r="287" ht="12.75">
      <c r="H287" s="14"/>
    </row>
    <row r="288" ht="12.75">
      <c r="H288" s="14"/>
    </row>
    <row r="289" ht="12.75">
      <c r="H289" s="14"/>
    </row>
    <row r="290" ht="12.75">
      <c r="H290" s="14"/>
    </row>
    <row r="291" ht="12.75">
      <c r="H291" s="14"/>
    </row>
    <row r="292" ht="12.75">
      <c r="H292" s="14"/>
    </row>
    <row r="293" ht="12.75">
      <c r="H293" s="14"/>
    </row>
    <row r="294" ht="12.75">
      <c r="H294" s="14"/>
    </row>
    <row r="295" ht="12.75">
      <c r="H295" s="14"/>
    </row>
    <row r="296" ht="12.75">
      <c r="H296" s="14"/>
    </row>
    <row r="297" ht="12.75">
      <c r="H297" s="14"/>
    </row>
    <row r="298" ht="12.75">
      <c r="H298" s="14"/>
    </row>
    <row r="299" ht="12.75">
      <c r="H299" s="14"/>
    </row>
    <row r="300" ht="12.75">
      <c r="H300" s="14"/>
    </row>
    <row r="301" ht="12.75">
      <c r="H301" s="14"/>
    </row>
    <row r="302" ht="12.75">
      <c r="H302" s="14"/>
    </row>
    <row r="303" ht="12.75">
      <c r="H303" s="14"/>
    </row>
    <row r="304" ht="12.75">
      <c r="H304" s="14"/>
    </row>
    <row r="305" ht="12.75">
      <c r="H305" s="14"/>
    </row>
    <row r="306" ht="12.75">
      <c r="H306" s="14"/>
    </row>
    <row r="307" ht="12.75">
      <c r="H307" s="14"/>
    </row>
    <row r="308" ht="12.75">
      <c r="H308" s="14"/>
    </row>
    <row r="309" ht="12.75">
      <c r="H309" s="14"/>
    </row>
    <row r="310" ht="12.75">
      <c r="H310" s="14"/>
    </row>
    <row r="311" ht="12.75">
      <c r="H311" s="14"/>
    </row>
    <row r="312" ht="12.75">
      <c r="H312" s="14"/>
    </row>
    <row r="313" ht="12.75">
      <c r="H313" s="14"/>
    </row>
    <row r="314" ht="12.75">
      <c r="H314" s="14"/>
    </row>
    <row r="315" ht="12.75">
      <c r="H315" s="14"/>
    </row>
    <row r="316" ht="12.75">
      <c r="H316" s="14"/>
    </row>
    <row r="317" ht="12.75">
      <c r="H317" s="14"/>
    </row>
    <row r="318" ht="12.75">
      <c r="H318" s="14"/>
    </row>
    <row r="319" ht="12.75">
      <c r="H319" s="14"/>
    </row>
    <row r="320" ht="12.75">
      <c r="H320" s="14"/>
    </row>
    <row r="321" ht="12.75">
      <c r="H321" s="14"/>
    </row>
    <row r="322" ht="12.75">
      <c r="H322" s="14"/>
    </row>
    <row r="323" ht="12.75">
      <c r="H323" s="14"/>
    </row>
    <row r="324" ht="12.75">
      <c r="H324" s="14"/>
    </row>
    <row r="325" ht="12.75">
      <c r="H325" s="14"/>
    </row>
    <row r="326" ht="12.75">
      <c r="H326" s="14"/>
    </row>
    <row r="327" ht="12.75">
      <c r="H327" s="14"/>
    </row>
    <row r="328" ht="12.75">
      <c r="H328" s="14"/>
    </row>
    <row r="329" ht="12.75">
      <c r="H329" s="14"/>
    </row>
    <row r="330" ht="12.75">
      <c r="H330" s="14"/>
    </row>
    <row r="331" ht="12.75">
      <c r="H331" s="14"/>
    </row>
    <row r="332" ht="12.75">
      <c r="H332" s="14"/>
    </row>
    <row r="333" ht="12.75">
      <c r="H333" s="14"/>
    </row>
    <row r="334" ht="12.75">
      <c r="H334" s="14"/>
    </row>
    <row r="335" ht="12.75">
      <c r="H335" s="14"/>
    </row>
    <row r="336" ht="12.75">
      <c r="H336" s="14"/>
    </row>
    <row r="337" ht="12.75">
      <c r="H337" s="14"/>
    </row>
    <row r="338" ht="12.75">
      <c r="H338" s="14"/>
    </row>
    <row r="339" ht="12.75">
      <c r="H339" s="14"/>
    </row>
    <row r="340" ht="12.75">
      <c r="H340" s="14"/>
    </row>
    <row r="341" ht="12.75">
      <c r="H341" s="14"/>
    </row>
    <row r="342" ht="12.75">
      <c r="H342" s="14"/>
    </row>
    <row r="343" ht="12.75">
      <c r="H343" s="14"/>
    </row>
    <row r="344" ht="12.75">
      <c r="H344" s="14"/>
    </row>
    <row r="345" ht="12.75">
      <c r="H345" s="14"/>
    </row>
    <row r="346" ht="12.75">
      <c r="H346" s="14"/>
    </row>
    <row r="347" ht="12.75">
      <c r="H347" s="14"/>
    </row>
    <row r="348" ht="12.75">
      <c r="H348" s="14"/>
    </row>
    <row r="349" ht="12.75">
      <c r="H349" s="14"/>
    </row>
    <row r="350" ht="12.75">
      <c r="H350" s="14"/>
    </row>
    <row r="351" ht="12.75">
      <c r="H351" s="14"/>
    </row>
    <row r="352" ht="12.75">
      <c r="H352" s="14"/>
    </row>
    <row r="353" ht="12.75">
      <c r="H353" s="14"/>
    </row>
    <row r="354" ht="12.75">
      <c r="H354" s="14"/>
    </row>
    <row r="355" ht="12.75">
      <c r="H355" s="14"/>
    </row>
    <row r="356" ht="12.75">
      <c r="H356" s="14"/>
    </row>
    <row r="357" ht="12.75">
      <c r="H357" s="14"/>
    </row>
    <row r="358" ht="12.75">
      <c r="H358" s="14"/>
    </row>
    <row r="359" ht="12.75">
      <c r="H359" s="14"/>
    </row>
    <row r="360" ht="12.75">
      <c r="H360" s="14"/>
    </row>
    <row r="361" ht="12.75">
      <c r="H361" s="14"/>
    </row>
    <row r="362" ht="12.75">
      <c r="H362" s="14"/>
    </row>
    <row r="363" ht="12.75">
      <c r="H363" s="14"/>
    </row>
    <row r="364" ht="12.75">
      <c r="H364" s="14"/>
    </row>
    <row r="365" ht="12.75">
      <c r="H365" s="14"/>
    </row>
    <row r="366" ht="12.75">
      <c r="H366" s="14"/>
    </row>
    <row r="367" ht="12.75">
      <c r="H367" s="14"/>
    </row>
    <row r="368" ht="12.75">
      <c r="H368" s="14"/>
    </row>
    <row r="369" ht="12.75">
      <c r="H369" s="14"/>
    </row>
    <row r="370" ht="12.75">
      <c r="H370" s="14"/>
    </row>
    <row r="371" ht="12.75">
      <c r="H371" s="14"/>
    </row>
    <row r="372" ht="12.75">
      <c r="H372" s="14"/>
    </row>
    <row r="373" ht="12.75">
      <c r="H373" s="14"/>
    </row>
    <row r="374" ht="12.75">
      <c r="H374" s="14"/>
    </row>
    <row r="375" ht="12.75">
      <c r="H375" s="14"/>
    </row>
    <row r="376" ht="12.75">
      <c r="H376" s="14"/>
    </row>
    <row r="377" ht="12.75">
      <c r="H377" s="14"/>
    </row>
    <row r="378" ht="12.75">
      <c r="H378" s="14"/>
    </row>
    <row r="379" ht="12.75">
      <c r="H379" s="14"/>
    </row>
    <row r="380" ht="12.75">
      <c r="H380" s="14"/>
    </row>
    <row r="381" ht="12.75">
      <c r="H381" s="14"/>
    </row>
    <row r="382" ht="12.75">
      <c r="H382" s="14"/>
    </row>
    <row r="383" ht="12.75">
      <c r="H383" s="14"/>
    </row>
    <row r="384" ht="12.75">
      <c r="H384" s="14"/>
    </row>
    <row r="385" ht="12.75">
      <c r="H385" s="14"/>
    </row>
    <row r="386" ht="12.75">
      <c r="H386" s="14"/>
    </row>
    <row r="387" ht="12.75">
      <c r="H387" s="14"/>
    </row>
    <row r="388" ht="12.75">
      <c r="H388" s="14"/>
    </row>
    <row r="389" ht="12.75">
      <c r="H389" s="14"/>
    </row>
    <row r="390" ht="12.75">
      <c r="H390" s="14"/>
    </row>
    <row r="391" ht="12.75">
      <c r="H391" s="14"/>
    </row>
    <row r="392" ht="12.75">
      <c r="H392" s="14"/>
    </row>
    <row r="393" ht="12.75">
      <c r="H393" s="14"/>
    </row>
    <row r="394" ht="12.75">
      <c r="H394" s="14"/>
    </row>
    <row r="395" ht="12.75">
      <c r="H395" s="14"/>
    </row>
    <row r="396" ht="12.75">
      <c r="H396" s="14"/>
    </row>
    <row r="397" ht="12.75">
      <c r="H397" s="14"/>
    </row>
    <row r="398" ht="12.75">
      <c r="H398" s="14"/>
    </row>
    <row r="399" ht="12.75">
      <c r="H399" s="14"/>
    </row>
    <row r="400" ht="12.75">
      <c r="H400" s="14"/>
    </row>
    <row r="401" ht="12.75">
      <c r="H401" s="14"/>
    </row>
    <row r="402" ht="12.75">
      <c r="H402" s="14"/>
    </row>
    <row r="403" ht="12.75">
      <c r="H403" s="14"/>
    </row>
    <row r="404" ht="12.75">
      <c r="H404" s="14"/>
    </row>
    <row r="405" ht="12.75">
      <c r="H405" s="14"/>
    </row>
    <row r="406" ht="12.75">
      <c r="H406" s="14"/>
    </row>
    <row r="407" ht="12.75">
      <c r="H407" s="14"/>
    </row>
    <row r="408" ht="12.75">
      <c r="H408" s="14"/>
    </row>
    <row r="409" ht="12.75">
      <c r="H409" s="14"/>
    </row>
    <row r="410" ht="12.75">
      <c r="H410" s="14"/>
    </row>
    <row r="411" ht="12.75">
      <c r="H411" s="14"/>
    </row>
    <row r="412" ht="12.75">
      <c r="H412" s="14"/>
    </row>
    <row r="413" ht="12.75">
      <c r="H413" s="14"/>
    </row>
    <row r="414" ht="12.75">
      <c r="H414" s="14"/>
    </row>
    <row r="415" ht="12.75">
      <c r="H415" s="14"/>
    </row>
    <row r="416" ht="12.75">
      <c r="H416" s="14"/>
    </row>
    <row r="417" ht="12.75">
      <c r="H417" s="14"/>
    </row>
    <row r="418" ht="12.75">
      <c r="H418" s="14"/>
    </row>
    <row r="419" ht="12.75">
      <c r="H419" s="14"/>
    </row>
    <row r="420" ht="12.75">
      <c r="H420" s="14"/>
    </row>
    <row r="421" ht="12.75">
      <c r="H421" s="14"/>
    </row>
    <row r="422" ht="12.75">
      <c r="H422" s="14"/>
    </row>
    <row r="423" ht="12.75">
      <c r="H423" s="14"/>
    </row>
    <row r="424" ht="12.75">
      <c r="H424" s="14"/>
    </row>
    <row r="425" ht="12.75">
      <c r="H425" s="14"/>
    </row>
    <row r="426" ht="12.75">
      <c r="H426" s="14"/>
    </row>
    <row r="427" ht="12.75">
      <c r="H427" s="14"/>
    </row>
    <row r="428" ht="12.75">
      <c r="H428" s="14"/>
    </row>
    <row r="429" ht="12.75">
      <c r="H429" s="14"/>
    </row>
    <row r="430" ht="12.75">
      <c r="H430" s="14"/>
    </row>
    <row r="431" ht="12.75">
      <c r="H431" s="14"/>
    </row>
    <row r="432" ht="12.75">
      <c r="H432" s="14"/>
    </row>
    <row r="433" ht="12.75">
      <c r="H433" s="14"/>
    </row>
    <row r="434" ht="12.75">
      <c r="H434" s="14"/>
    </row>
    <row r="435" ht="12.75">
      <c r="H435" s="14"/>
    </row>
    <row r="436" ht="12.75">
      <c r="H436" s="14"/>
    </row>
    <row r="437" ht="12.75">
      <c r="H437" s="14"/>
    </row>
    <row r="438" ht="12.75">
      <c r="H438" s="14"/>
    </row>
    <row r="439" ht="12.75">
      <c r="H439" s="14"/>
    </row>
    <row r="440" ht="12.75">
      <c r="H440" s="14"/>
    </row>
    <row r="441" ht="12.75">
      <c r="H441" s="14"/>
    </row>
    <row r="442" ht="12.75">
      <c r="H442" s="14"/>
    </row>
    <row r="443" ht="12.75">
      <c r="H443" s="14"/>
    </row>
    <row r="444" ht="12.75">
      <c r="H444" s="14"/>
    </row>
    <row r="445" ht="12.75">
      <c r="H445" s="14"/>
    </row>
    <row r="446" ht="12.75">
      <c r="H446" s="14"/>
    </row>
    <row r="447" ht="12.75">
      <c r="H447" s="14"/>
    </row>
    <row r="448" ht="12.75">
      <c r="H448" s="14"/>
    </row>
    <row r="449" ht="12.75">
      <c r="H449" s="14"/>
    </row>
    <row r="450" ht="12.75">
      <c r="H450" s="14"/>
    </row>
    <row r="451" ht="12.75">
      <c r="H451" s="14"/>
    </row>
    <row r="452" ht="12.75">
      <c r="H452" s="14"/>
    </row>
    <row r="453" ht="12.75">
      <c r="H453" s="14"/>
    </row>
    <row r="454" ht="12.75">
      <c r="H454" s="14"/>
    </row>
    <row r="455" ht="12.75">
      <c r="H455" s="14"/>
    </row>
    <row r="456" ht="12.75">
      <c r="H456" s="14"/>
    </row>
    <row r="457" ht="12.75">
      <c r="H457" s="14"/>
    </row>
    <row r="458" ht="12.75">
      <c r="H458" s="14"/>
    </row>
    <row r="459" ht="12.75">
      <c r="H459" s="14"/>
    </row>
    <row r="460" ht="12.75">
      <c r="H460" s="14"/>
    </row>
    <row r="461" ht="12.75">
      <c r="H461" s="14"/>
    </row>
    <row r="462" ht="12.75">
      <c r="H462" s="14"/>
    </row>
    <row r="463" ht="12.75">
      <c r="H463" s="14"/>
    </row>
    <row r="464" ht="12.75">
      <c r="H464" s="14"/>
    </row>
    <row r="465" ht="12.75">
      <c r="H465" s="14"/>
    </row>
    <row r="466" ht="12.75">
      <c r="H466" s="14"/>
    </row>
    <row r="467" ht="12.75">
      <c r="H467" s="14"/>
    </row>
    <row r="468" ht="12.75">
      <c r="H468" s="14"/>
    </row>
    <row r="469" ht="12.75">
      <c r="H469" s="14"/>
    </row>
    <row r="470" ht="12.75">
      <c r="H470" s="14"/>
    </row>
    <row r="471" ht="12.75">
      <c r="H471" s="14"/>
    </row>
    <row r="472" ht="12.75">
      <c r="H472" s="14"/>
    </row>
    <row r="473" ht="12.75">
      <c r="H473" s="14"/>
    </row>
    <row r="474" ht="12.75">
      <c r="H474" s="14"/>
    </row>
    <row r="475" ht="12.75">
      <c r="H475" s="14"/>
    </row>
    <row r="476" ht="12.75">
      <c r="H476" s="14"/>
    </row>
    <row r="477" ht="12.75">
      <c r="H477" s="14"/>
    </row>
    <row r="478" ht="12.75">
      <c r="H478" s="14"/>
    </row>
    <row r="479" ht="12.75">
      <c r="H479" s="14"/>
    </row>
    <row r="480" ht="12.75">
      <c r="H480" s="14"/>
    </row>
    <row r="481" ht="12.75">
      <c r="H481" s="14"/>
    </row>
    <row r="482" ht="12.75">
      <c r="H482" s="14"/>
    </row>
    <row r="483" ht="12.75">
      <c r="H483" s="14"/>
    </row>
    <row r="484" ht="12.75">
      <c r="H484" s="14"/>
    </row>
    <row r="485" ht="12.75">
      <c r="H485" s="14"/>
    </row>
    <row r="486" ht="12.75">
      <c r="H486" s="14"/>
    </row>
    <row r="487" ht="12.75">
      <c r="H487" s="14"/>
    </row>
    <row r="488" ht="12.75">
      <c r="H488" s="14"/>
    </row>
    <row r="489" ht="12.75">
      <c r="H489" s="14"/>
    </row>
    <row r="490" ht="12.75">
      <c r="H490" s="14"/>
    </row>
    <row r="491" ht="12.75">
      <c r="H491" s="14"/>
    </row>
    <row r="492" ht="12.75">
      <c r="H492" s="14"/>
    </row>
    <row r="493" ht="12.75">
      <c r="H493" s="14"/>
    </row>
    <row r="494" ht="12.75">
      <c r="H494" s="14"/>
    </row>
    <row r="495" ht="12.75">
      <c r="H495" s="14"/>
    </row>
    <row r="496" ht="12.75">
      <c r="H496" s="14"/>
    </row>
    <row r="497" ht="12.75">
      <c r="H497" s="14"/>
    </row>
    <row r="498" ht="12.75">
      <c r="H498" s="14"/>
    </row>
    <row r="499" ht="12.75">
      <c r="H499" s="14"/>
    </row>
    <row r="500" ht="12.75">
      <c r="H500" s="14"/>
    </row>
    <row r="501" ht="12.75">
      <c r="H501" s="14"/>
    </row>
    <row r="502" ht="12.75">
      <c r="H502" s="14"/>
    </row>
    <row r="503" ht="12.75">
      <c r="H503" s="14"/>
    </row>
    <row r="504" ht="12.75">
      <c r="H504" s="14"/>
    </row>
    <row r="505" ht="12.75">
      <c r="H505" s="14"/>
    </row>
    <row r="506" ht="12.75">
      <c r="H506" s="14"/>
    </row>
    <row r="507" ht="12.75">
      <c r="H507" s="14"/>
    </row>
    <row r="508" ht="12.75">
      <c r="H508" s="14"/>
    </row>
    <row r="509" ht="12.75">
      <c r="H509" s="14"/>
    </row>
    <row r="510" ht="12.75">
      <c r="H510" s="14"/>
    </row>
    <row r="511" ht="12.75">
      <c r="H511" s="14"/>
    </row>
    <row r="512" ht="12.75">
      <c r="H512" s="14"/>
    </row>
    <row r="513" ht="12.75">
      <c r="H513" s="14"/>
    </row>
    <row r="514" ht="12.75">
      <c r="H514" s="14"/>
    </row>
    <row r="515" ht="12.75">
      <c r="H515" s="14"/>
    </row>
    <row r="516" ht="12.75">
      <c r="H516" s="14"/>
    </row>
    <row r="517" ht="12.75">
      <c r="H517" s="14"/>
    </row>
    <row r="518" ht="12.75">
      <c r="H518" s="14"/>
    </row>
    <row r="519" ht="12.75">
      <c r="H519" s="14"/>
    </row>
    <row r="520" ht="12.75">
      <c r="H520" s="14"/>
    </row>
    <row r="521" ht="12.75">
      <c r="H521" s="14"/>
    </row>
    <row r="522" ht="12.75">
      <c r="H522" s="14"/>
    </row>
    <row r="523" ht="12.75">
      <c r="H523" s="14"/>
    </row>
    <row r="524" ht="12.75">
      <c r="H524" s="14"/>
    </row>
    <row r="525" ht="12.75">
      <c r="H525" s="14"/>
    </row>
    <row r="526" ht="12.75">
      <c r="H526" s="14"/>
    </row>
    <row r="527" ht="12.75">
      <c r="H527" s="14"/>
    </row>
    <row r="528" ht="12.75">
      <c r="H528" s="14"/>
    </row>
    <row r="529" ht="12.75">
      <c r="H529" s="14"/>
    </row>
    <row r="530" ht="12.75">
      <c r="H530" s="14"/>
    </row>
    <row r="531" ht="12.75">
      <c r="H531" s="14"/>
    </row>
    <row r="532" ht="12.75">
      <c r="H532" s="14"/>
    </row>
    <row r="533" ht="12.75">
      <c r="H533" s="14"/>
    </row>
    <row r="534" ht="12.75">
      <c r="H534" s="14"/>
    </row>
    <row r="535" ht="12.75">
      <c r="H535" s="14"/>
    </row>
    <row r="536" ht="12.75">
      <c r="H536" s="14"/>
    </row>
    <row r="537" ht="12.75">
      <c r="H537" s="14"/>
    </row>
    <row r="538" ht="12.75">
      <c r="H538" s="14"/>
    </row>
    <row r="539" ht="12.75">
      <c r="H539" s="14"/>
    </row>
    <row r="540" ht="12.75">
      <c r="H540" s="14"/>
    </row>
    <row r="541" ht="12.75">
      <c r="H541" s="14"/>
    </row>
    <row r="542" ht="12.75">
      <c r="H542" s="14"/>
    </row>
    <row r="543" ht="12.75">
      <c r="H543" s="14"/>
    </row>
    <row r="544" ht="12.75">
      <c r="H544" s="14"/>
    </row>
    <row r="545" ht="12.75">
      <c r="H545" s="14"/>
    </row>
    <row r="546" ht="12.75">
      <c r="H546" s="14"/>
    </row>
    <row r="547" ht="12.75">
      <c r="H547" s="14"/>
    </row>
    <row r="548" ht="12.75">
      <c r="H548" s="14"/>
    </row>
    <row r="549" ht="12.75">
      <c r="H549" s="14"/>
    </row>
    <row r="550" ht="12.75">
      <c r="H550" s="14"/>
    </row>
    <row r="551" ht="12.75">
      <c r="H551" s="14"/>
    </row>
    <row r="552" ht="12.75">
      <c r="H552" s="14"/>
    </row>
    <row r="553" ht="12.75">
      <c r="H553" s="14"/>
    </row>
    <row r="554" ht="12.75">
      <c r="H554" s="14"/>
    </row>
    <row r="555" ht="12.75">
      <c r="H555" s="14"/>
    </row>
    <row r="556" ht="12.75">
      <c r="H556" s="14"/>
    </row>
    <row r="557" ht="12.75">
      <c r="H557" s="14"/>
    </row>
    <row r="558" ht="12.75">
      <c r="H558" s="14"/>
    </row>
    <row r="559" ht="12.75">
      <c r="H559" s="14"/>
    </row>
    <row r="560" ht="12.75">
      <c r="H560" s="14"/>
    </row>
    <row r="561" ht="12.75">
      <c r="H561" s="14"/>
    </row>
    <row r="562" ht="12.75">
      <c r="H562" s="14"/>
    </row>
    <row r="563" ht="12.75">
      <c r="H563" s="14"/>
    </row>
    <row r="564" ht="12.75">
      <c r="H564" s="14"/>
    </row>
    <row r="565" ht="12.75">
      <c r="H565" s="14"/>
    </row>
    <row r="566" ht="12.75">
      <c r="H566" s="14"/>
    </row>
    <row r="567" ht="12.75">
      <c r="H567" s="14"/>
    </row>
    <row r="568" ht="12.75">
      <c r="H568" s="14"/>
    </row>
    <row r="569" ht="12.75">
      <c r="H569" s="14"/>
    </row>
    <row r="570" ht="12.75">
      <c r="H570" s="14"/>
    </row>
    <row r="571" ht="12.75">
      <c r="H571" s="14"/>
    </row>
    <row r="572" ht="12.75">
      <c r="H572" s="14"/>
    </row>
    <row r="573" ht="12.75">
      <c r="H573" s="14"/>
    </row>
    <row r="574" ht="12.75">
      <c r="H574" s="14"/>
    </row>
    <row r="575" ht="12.75">
      <c r="H575" s="14"/>
    </row>
    <row r="576" ht="12.75">
      <c r="H576" s="14"/>
    </row>
    <row r="577" ht="12.75">
      <c r="H577" s="14"/>
    </row>
    <row r="578" ht="12.75">
      <c r="H578" s="14"/>
    </row>
    <row r="579" ht="12.75">
      <c r="H579" s="14"/>
    </row>
    <row r="580" ht="12.75">
      <c r="H580" s="14"/>
    </row>
    <row r="581" ht="12.75">
      <c r="H581" s="14"/>
    </row>
    <row r="582" ht="12.75">
      <c r="H582" s="14"/>
    </row>
    <row r="583" ht="12.75">
      <c r="H583" s="14"/>
    </row>
    <row r="584" ht="12.75">
      <c r="H584" s="14"/>
    </row>
    <row r="585" ht="12.75">
      <c r="H585" s="14"/>
    </row>
    <row r="586" ht="12.75">
      <c r="H586" s="14"/>
    </row>
    <row r="587" ht="12.75">
      <c r="H587" s="14"/>
    </row>
    <row r="588" ht="12.75">
      <c r="H588" s="14"/>
    </row>
    <row r="589" ht="12.75">
      <c r="H589" s="14"/>
    </row>
    <row r="590" ht="12.75">
      <c r="H590" s="14"/>
    </row>
    <row r="591" ht="12.75">
      <c r="H591" s="14"/>
    </row>
    <row r="592" ht="12.75">
      <c r="H592" s="14"/>
    </row>
    <row r="593" ht="12.75">
      <c r="H593" s="14"/>
    </row>
    <row r="594" ht="12.75">
      <c r="H594" s="14"/>
    </row>
    <row r="595" ht="12.75">
      <c r="H595" s="14"/>
    </row>
    <row r="596" ht="12.75">
      <c r="H596" s="14"/>
    </row>
    <row r="597" ht="12.75">
      <c r="H597" s="14"/>
    </row>
    <row r="598" ht="12.75">
      <c r="H598" s="14"/>
    </row>
    <row r="599" ht="12.75">
      <c r="H599" s="14"/>
    </row>
    <row r="600" ht="12.75">
      <c r="H600" s="14"/>
    </row>
    <row r="601" ht="12.75">
      <c r="H601" s="14"/>
    </row>
    <row r="602" ht="12.75">
      <c r="H602" s="14"/>
    </row>
    <row r="603" ht="12.75">
      <c r="H603" s="14"/>
    </row>
    <row r="604" ht="12.75">
      <c r="H604" s="14"/>
    </row>
    <row r="605" ht="12.75">
      <c r="H605" s="14"/>
    </row>
    <row r="606" ht="12.75">
      <c r="H606" s="14"/>
    </row>
    <row r="607" ht="12.75">
      <c r="H607" s="14"/>
    </row>
    <row r="608" ht="12.75">
      <c r="H608" s="14"/>
    </row>
    <row r="609" ht="12.75">
      <c r="H609" s="14"/>
    </row>
    <row r="610" ht="12.75">
      <c r="H610" s="14"/>
    </row>
    <row r="611" ht="12.75">
      <c r="H611" s="14"/>
    </row>
    <row r="612" ht="12.75">
      <c r="H612" s="14"/>
    </row>
    <row r="613" ht="12.75">
      <c r="H613" s="14"/>
    </row>
    <row r="614" ht="12.75">
      <c r="H614" s="14"/>
    </row>
    <row r="615" ht="12.75">
      <c r="H615" s="14"/>
    </row>
    <row r="616" ht="12.75">
      <c r="H616" s="14"/>
    </row>
    <row r="617" ht="12.75">
      <c r="H617" s="14"/>
    </row>
    <row r="618" ht="12.75">
      <c r="H618" s="14"/>
    </row>
    <row r="619" ht="12.75">
      <c r="H619" s="14"/>
    </row>
    <row r="620" ht="12.75">
      <c r="H620" s="14"/>
    </row>
    <row r="621" ht="12.75">
      <c r="H621" s="14"/>
    </row>
    <row r="622" ht="12.75">
      <c r="H622" s="14"/>
    </row>
    <row r="623" ht="12.75">
      <c r="H623" s="14"/>
    </row>
    <row r="624" ht="12.75">
      <c r="H624" s="14"/>
    </row>
    <row r="625" ht="12.75">
      <c r="H625" s="14"/>
    </row>
    <row r="626" ht="12.75">
      <c r="H626" s="14"/>
    </row>
  </sheetData>
  <sheetProtection/>
  <mergeCells count="2">
    <mergeCell ref="E45:F45"/>
    <mergeCell ref="A80:H87"/>
  </mergeCells>
  <printOptions/>
  <pageMargins left="0.75" right="0.75" top="1" bottom="1" header="0.5" footer="0.5"/>
  <pageSetup horizontalDpi="600" verticalDpi="600" orientation="portrait" scale="70" r:id="rId1"/>
  <headerFooter alignWithMargins="0">
    <oddFooter>&amp;L&amp;D&amp;T</oddFooter>
  </headerFooter>
  <rowBreaks count="1" manualBreakCount="1">
    <brk id="6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shennessee</dc:creator>
  <cp:keywords/>
  <dc:description/>
  <cp:lastModifiedBy>Miriam Foster</cp:lastModifiedBy>
  <cp:lastPrinted>2015-06-09T17:54:52Z</cp:lastPrinted>
  <dcterms:created xsi:type="dcterms:W3CDTF">2006-09-08T12:25:45Z</dcterms:created>
  <dcterms:modified xsi:type="dcterms:W3CDTF">2024-01-16T15:46:24Z</dcterms:modified>
  <cp:category/>
  <cp:version/>
  <cp:contentType/>
  <cp:contentStatus/>
</cp:coreProperties>
</file>